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90" windowWidth="19875" windowHeight="7650" activeTab="1"/>
  </bookViews>
  <sheets>
    <sheet name="Marginal Analysis" sheetId="1" r:id="rId1"/>
    <sheet name="Monopoly" sheetId="2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G3" i="2" l="1"/>
  <c r="G5" i="2"/>
  <c r="G6" i="2"/>
  <c r="G7" i="2"/>
  <c r="G4" i="2"/>
  <c r="H3" i="2"/>
  <c r="H4" i="2"/>
  <c r="H5" i="2"/>
  <c r="H6" i="2"/>
  <c r="H7" i="2"/>
  <c r="H2" i="2"/>
  <c r="F3" i="2"/>
  <c r="F4" i="2"/>
  <c r="F5" i="2"/>
  <c r="F6" i="2"/>
  <c r="F7" i="2"/>
  <c r="D3" i="2"/>
  <c r="D4" i="2"/>
  <c r="D5" i="2"/>
  <c r="D6" i="2"/>
  <c r="D7" i="2"/>
  <c r="D2" i="2"/>
  <c r="C4" i="2"/>
  <c r="C5" i="2"/>
  <c r="C6" i="2"/>
  <c r="C7" i="2"/>
  <c r="C3" i="2"/>
  <c r="C2" i="2"/>
  <c r="C8" i="1"/>
  <c r="D8" i="1" s="1"/>
  <c r="B7" i="1"/>
  <c r="D7" i="1" s="1"/>
  <c r="E5" i="1"/>
  <c r="B5" i="1"/>
  <c r="E6" i="1" s="1"/>
  <c r="G6" i="1" s="1"/>
  <c r="C4" i="1"/>
  <c r="C5" i="1" s="1"/>
  <c r="B4" i="1"/>
  <c r="D4" i="1" s="1"/>
  <c r="G3" i="1"/>
  <c r="F3" i="1"/>
  <c r="D3" i="1"/>
  <c r="C6" i="1" l="1"/>
  <c r="D5" i="1"/>
  <c r="E8" i="1"/>
  <c r="G8" i="1" s="1"/>
  <c r="D6" i="1" l="1"/>
  <c r="F7" i="1"/>
  <c r="G7" i="1" s="1"/>
</calcChain>
</file>

<file path=xl/sharedStrings.xml><?xml version="1.0" encoding="utf-8"?>
<sst xmlns="http://schemas.openxmlformats.org/spreadsheetml/2006/main" count="19" uniqueCount="17">
  <si>
    <t>Output</t>
  </si>
  <si>
    <t>Price</t>
  </si>
  <si>
    <t>TR</t>
  </si>
  <si>
    <t>MR</t>
  </si>
  <si>
    <t>TC</t>
  </si>
  <si>
    <t>ATC</t>
  </si>
  <si>
    <t>MC</t>
  </si>
  <si>
    <t>Monopoly Profit</t>
  </si>
  <si>
    <t>Q</t>
  </si>
  <si>
    <t>B(Q)</t>
  </si>
  <si>
    <t>C(Q)</t>
  </si>
  <si>
    <t>N(Q)</t>
  </si>
  <si>
    <t>MB(Q)</t>
  </si>
  <si>
    <t>MC(Q)</t>
  </si>
  <si>
    <t>MNB(Q)</t>
  </si>
  <si>
    <t>--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</si>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</sst>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u/>
      <sz val="12"/>
      <name val="Times New Roman"/>
      <family val="1"/>
    </font>
    <font>
      <sz val="10"/>
      <color rgb="FF0070C0"/>
      <name val="Times New Roman"/>
      <family val="1"/>
    </font>
    <font>
      <sz val="10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0" xfId="0" applyFont="1"/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1" fontId="2" fillId="0" borderId="5" xfId="0" applyNumberFormat="1" applyFont="1" applyFill="1" applyBorder="1" applyAlignment="1">
      <alignment horizontal="center"/>
    </xf>
    <xf numFmtId="0" fontId="2" fillId="0" borderId="5" xfId="0" quotePrefix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1" fontId="2" fillId="0" borderId="8" xfId="0" applyNumberFormat="1" applyFont="1" applyFill="1" applyBorder="1" applyAlignment="1">
      <alignment horizontal="center"/>
    </xf>
    <xf numFmtId="164" fontId="2" fillId="0" borderId="8" xfId="0" applyNumberFormat="1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top" wrapText="1"/>
    </xf>
    <xf numFmtId="0" fontId="4" fillId="3" borderId="14" xfId="0" applyFont="1" applyFill="1" applyBorder="1" applyAlignment="1">
      <alignment horizontal="center" vertical="top" wrapText="1"/>
    </xf>
    <xf numFmtId="0" fontId="5" fillId="3" borderId="14" xfId="0" applyFont="1" applyFill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/>
    </xf>
    <xf numFmtId="1" fontId="2" fillId="0" borderId="5" xfId="0" quotePrefix="1" applyNumberFormat="1" applyFont="1" applyFill="1" applyBorder="1" applyAlignment="1">
      <alignment horizontal="center"/>
    </xf>
    <xf numFmtId="1" fontId="2" fillId="0" borderId="6" xfId="0" applyNumberFormat="1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1" fontId="2" fillId="4" borderId="8" xfId="0" applyNumberFormat="1" applyFont="1" applyFill="1" applyBorder="1" applyAlignment="1">
      <alignment horizontal="center"/>
    </xf>
    <xf numFmtId="1" fontId="2" fillId="4" borderId="5" xfId="0" quotePrefix="1" applyNumberFormat="1" applyFont="1" applyFill="1" applyBorder="1" applyAlignment="1">
      <alignment horizontal="center"/>
    </xf>
    <xf numFmtId="0" fontId="2" fillId="4" borderId="5" xfId="0" quotePrefix="1" applyFont="1" applyFill="1" applyBorder="1" applyAlignment="1">
      <alignment horizontal="center"/>
    </xf>
    <xf numFmtId="164" fontId="2" fillId="4" borderId="8" xfId="0" applyNumberFormat="1" applyFont="1" applyFill="1" applyBorder="1" applyAlignment="1">
      <alignment horizontal="center"/>
    </xf>
    <xf numFmtId="1" fontId="2" fillId="4" borderId="6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Marginal Analysis
Microeonomics - Econ 2010
Salt Lake Community College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[1]Sheet1!$A$5:$A$10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[1]Sheet1!$B$5:$B$10</c:f>
              <c:numCache>
                <c:formatCode>General</c:formatCode>
                <c:ptCount val="6"/>
                <c:pt idx="0">
                  <c:v>200</c:v>
                </c:pt>
                <c:pt idx="1">
                  <c:v>300</c:v>
                </c:pt>
                <c:pt idx="2">
                  <c:v>390</c:v>
                </c:pt>
                <c:pt idx="3">
                  <c:v>450</c:v>
                </c:pt>
                <c:pt idx="4">
                  <c:v>480</c:v>
                </c:pt>
                <c:pt idx="5">
                  <c:v>500</c:v>
                </c:pt>
              </c:numCache>
            </c:numRef>
          </c:yVal>
          <c:smooth val="1"/>
        </c:ser>
        <c:ser>
          <c:idx val="1"/>
          <c:order val="1"/>
          <c:xVal>
            <c:numRef>
              <c:f>[1]Sheet1!$A$5:$A$10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[1]Sheet1!$C$5:$C$10</c:f>
              <c:numCache>
                <c:formatCode>General</c:formatCode>
                <c:ptCount val="6"/>
                <c:pt idx="0">
                  <c:v>30</c:v>
                </c:pt>
                <c:pt idx="1">
                  <c:v>70</c:v>
                </c:pt>
                <c:pt idx="2">
                  <c:v>120</c:v>
                </c:pt>
                <c:pt idx="3">
                  <c:v>180</c:v>
                </c:pt>
                <c:pt idx="4">
                  <c:v>255</c:v>
                </c:pt>
                <c:pt idx="5">
                  <c:v>330</c:v>
                </c:pt>
              </c:numCache>
            </c:numRef>
          </c:yVal>
          <c:smooth val="1"/>
        </c:ser>
        <c:ser>
          <c:idx val="2"/>
          <c:order val="2"/>
          <c:xVal>
            <c:numRef>
              <c:f>[1]Sheet1!$A$5:$A$10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[1]Sheet1!$D$5:$D$10</c:f>
              <c:numCache>
                <c:formatCode>General</c:formatCode>
                <c:ptCount val="6"/>
                <c:pt idx="0">
                  <c:v>170</c:v>
                </c:pt>
                <c:pt idx="1">
                  <c:v>230</c:v>
                </c:pt>
                <c:pt idx="2">
                  <c:v>270</c:v>
                </c:pt>
                <c:pt idx="3">
                  <c:v>270</c:v>
                </c:pt>
                <c:pt idx="4">
                  <c:v>225</c:v>
                </c:pt>
                <c:pt idx="5">
                  <c:v>170</c:v>
                </c:pt>
              </c:numCache>
            </c:numRef>
          </c:yVal>
          <c:smooth val="1"/>
        </c:ser>
        <c:ser>
          <c:idx val="3"/>
          <c:order val="3"/>
          <c:xVal>
            <c:numRef>
              <c:f>[1]Sheet1!$A$5:$A$10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[1]Sheet1!$E$5:$E$10</c:f>
              <c:numCache>
                <c:formatCode>General</c:formatCode>
                <c:ptCount val="6"/>
                <c:pt idx="0">
                  <c:v>200</c:v>
                </c:pt>
                <c:pt idx="1">
                  <c:v>100</c:v>
                </c:pt>
                <c:pt idx="2">
                  <c:v>90</c:v>
                </c:pt>
                <c:pt idx="3">
                  <c:v>60</c:v>
                </c:pt>
                <c:pt idx="4">
                  <c:v>30</c:v>
                </c:pt>
                <c:pt idx="5">
                  <c:v>20</c:v>
                </c:pt>
              </c:numCache>
            </c:numRef>
          </c:yVal>
          <c:smooth val="1"/>
        </c:ser>
        <c:ser>
          <c:idx val="4"/>
          <c:order val="4"/>
          <c:xVal>
            <c:numRef>
              <c:f>[1]Sheet1!$A$5:$A$10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[1]Sheet1!$F$5:$F$10</c:f>
              <c:numCache>
                <c:formatCode>General</c:formatCode>
                <c:ptCount val="6"/>
                <c:pt idx="0">
                  <c:v>30</c:v>
                </c:pt>
                <c:pt idx="1">
                  <c:v>40</c:v>
                </c:pt>
                <c:pt idx="2">
                  <c:v>50</c:v>
                </c:pt>
                <c:pt idx="3">
                  <c:v>60</c:v>
                </c:pt>
                <c:pt idx="4">
                  <c:v>75</c:v>
                </c:pt>
                <c:pt idx="5">
                  <c:v>75</c:v>
                </c:pt>
              </c:numCache>
            </c:numRef>
          </c:yVal>
          <c:smooth val="1"/>
        </c:ser>
        <c:ser>
          <c:idx val="5"/>
          <c:order val="5"/>
          <c:xVal>
            <c:numRef>
              <c:f>[1]Sheet1!$A$5:$A$10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[1]Sheet1!$G$5:$G$10</c:f>
              <c:numCache>
                <c:formatCode>General</c:formatCode>
                <c:ptCount val="6"/>
                <c:pt idx="0">
                  <c:v>170</c:v>
                </c:pt>
                <c:pt idx="1">
                  <c:v>60</c:v>
                </c:pt>
                <c:pt idx="2">
                  <c:v>40</c:v>
                </c:pt>
                <c:pt idx="3">
                  <c:v>0</c:v>
                </c:pt>
                <c:pt idx="4">
                  <c:v>-45</c:v>
                </c:pt>
                <c:pt idx="5">
                  <c:v>-55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011328"/>
        <c:axId val="91013504"/>
      </c:scatterChart>
      <c:valAx>
        <c:axId val="9101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Quantity 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1013504"/>
        <c:crosses val="autoZero"/>
        <c:crossBetween val="midCat"/>
      </c:valAx>
      <c:valAx>
        <c:axId val="910135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Price</a:t>
                </a:r>
              </a:p>
            </c:rich>
          </c:tx>
          <c:layout/>
          <c:overlay val="0"/>
          <c:spPr>
            <a:ln w="38100"/>
          </c:spPr>
        </c:title>
        <c:numFmt formatCode="General" sourceLinked="1"/>
        <c:majorTickMark val="out"/>
        <c:minorTickMark val="none"/>
        <c:tickLblPos val="nextTo"/>
        <c:crossAx val="91011328"/>
        <c:crosses val="autoZero"/>
        <c:crossBetween val="midCat"/>
      </c:valAx>
      <c:spPr>
        <a:ln w="28575">
          <a:solidFill>
            <a:srgbClr val="FF0000"/>
          </a:solidFill>
        </a:ln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Monopoly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Monopoly!$B$1</c:f>
              <c:strCache>
                <c:ptCount val="1"/>
                <c:pt idx="0">
                  <c:v>Price</c:v>
                </c:pt>
              </c:strCache>
            </c:strRef>
          </c:tx>
          <c:xVal>
            <c:numRef>
              <c:f>Monopoly!$A$2:$A$7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Monopoly!$B$2:$B$7</c:f>
              <c:numCache>
                <c:formatCode>General</c:formatCode>
                <c:ptCount val="6"/>
                <c:pt idx="0">
                  <c:v>20</c:v>
                </c:pt>
                <c:pt idx="1">
                  <c:v>18</c:v>
                </c:pt>
                <c:pt idx="2">
                  <c:v>16</c:v>
                </c:pt>
                <c:pt idx="3">
                  <c:v>14</c:v>
                </c:pt>
                <c:pt idx="4">
                  <c:v>12</c:v>
                </c:pt>
                <c:pt idx="5">
                  <c:v>10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Monopoly!$C$1</c:f>
              <c:strCache>
                <c:ptCount val="1"/>
                <c:pt idx="0">
                  <c:v>TR</c:v>
                </c:pt>
              </c:strCache>
            </c:strRef>
          </c:tx>
          <c:xVal>
            <c:numRef>
              <c:f>Monopoly!$A$2:$A$7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Monopoly!$C$2:$C$7</c:f>
              <c:numCache>
                <c:formatCode>0</c:formatCode>
                <c:ptCount val="6"/>
                <c:pt idx="0">
                  <c:v>0</c:v>
                </c:pt>
                <c:pt idx="1">
                  <c:v>18</c:v>
                </c:pt>
                <c:pt idx="2">
                  <c:v>32</c:v>
                </c:pt>
                <c:pt idx="3">
                  <c:v>42</c:v>
                </c:pt>
                <c:pt idx="4">
                  <c:v>48</c:v>
                </c:pt>
                <c:pt idx="5">
                  <c:v>50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Monopoly!$D$1</c:f>
              <c:strCache>
                <c:ptCount val="1"/>
                <c:pt idx="0">
                  <c:v>MR</c:v>
                </c:pt>
              </c:strCache>
            </c:strRef>
          </c:tx>
          <c:xVal>
            <c:numRef>
              <c:f>Monopoly!$A$2:$A$7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Monopoly!$D$2:$D$7</c:f>
              <c:numCache>
                <c:formatCode>0</c:formatCode>
                <c:ptCount val="6"/>
                <c:pt idx="0">
                  <c:v>18</c:v>
                </c:pt>
                <c:pt idx="1">
                  <c:v>14</c:v>
                </c:pt>
                <c:pt idx="2">
                  <c:v>10</c:v>
                </c:pt>
                <c:pt idx="3">
                  <c:v>6</c:v>
                </c:pt>
                <c:pt idx="4">
                  <c:v>2</c:v>
                </c:pt>
                <c:pt idx="5">
                  <c:v>10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Monopoly!$E$1</c:f>
              <c:strCache>
                <c:ptCount val="1"/>
                <c:pt idx="0">
                  <c:v>TC</c:v>
                </c:pt>
              </c:strCache>
            </c:strRef>
          </c:tx>
          <c:xVal>
            <c:numRef>
              <c:f>Monopoly!$A$2:$A$7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Monopoly!$E$2:$E$7</c:f>
              <c:numCache>
                <c:formatCode>General</c:formatCode>
                <c:ptCount val="6"/>
                <c:pt idx="0">
                  <c:v>20</c:v>
                </c:pt>
                <c:pt idx="1">
                  <c:v>21</c:v>
                </c:pt>
                <c:pt idx="2">
                  <c:v>24</c:v>
                </c:pt>
                <c:pt idx="3">
                  <c:v>30</c:v>
                </c:pt>
                <c:pt idx="4">
                  <c:v>40</c:v>
                </c:pt>
                <c:pt idx="5">
                  <c:v>55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Monopoly!$F$1</c:f>
              <c:strCache>
                <c:ptCount val="1"/>
                <c:pt idx="0">
                  <c:v>ATC</c:v>
                </c:pt>
              </c:strCache>
            </c:strRef>
          </c:tx>
          <c:xVal>
            <c:numRef>
              <c:f>Monopoly!$A$2:$A$7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Monopoly!$F$2:$F$7</c:f>
              <c:numCache>
                <c:formatCode>General</c:formatCode>
                <c:ptCount val="6"/>
                <c:pt idx="0">
                  <c:v>0</c:v>
                </c:pt>
                <c:pt idx="1">
                  <c:v>21</c:v>
                </c:pt>
                <c:pt idx="2">
                  <c:v>12</c:v>
                </c:pt>
                <c:pt idx="3">
                  <c:v>10</c:v>
                </c:pt>
                <c:pt idx="4">
                  <c:v>10</c:v>
                </c:pt>
                <c:pt idx="5">
                  <c:v>11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Monopoly!$G$1</c:f>
              <c:strCache>
                <c:ptCount val="1"/>
                <c:pt idx="0">
                  <c:v>MC</c:v>
                </c:pt>
              </c:strCache>
            </c:strRef>
          </c:tx>
          <c:xVal>
            <c:numRef>
              <c:f>Monopoly!$A$2:$A$7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Monopoly!$G$2:$G$7</c:f>
              <c:numCache>
                <c:formatCode>"$"#,##0</c:formatCode>
                <c:ptCount val="6"/>
                <c:pt idx="0" formatCode="General">
                  <c:v>0</c:v>
                </c:pt>
                <c:pt idx="1">
                  <c:v>21</c:v>
                </c:pt>
                <c:pt idx="2">
                  <c:v>-9</c:v>
                </c:pt>
                <c:pt idx="3">
                  <c:v>-2</c:v>
                </c:pt>
                <c:pt idx="4">
                  <c:v>0</c:v>
                </c:pt>
                <c:pt idx="5">
                  <c:v>1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Monopoly!$H$1</c:f>
              <c:strCache>
                <c:ptCount val="1"/>
                <c:pt idx="0">
                  <c:v>Monopoly Profit</c:v>
                </c:pt>
              </c:strCache>
            </c:strRef>
          </c:tx>
          <c:xVal>
            <c:numRef>
              <c:f>Monopoly!$A$2:$A$7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Monopoly!$H$2:$H$7</c:f>
              <c:numCache>
                <c:formatCode>0</c:formatCode>
                <c:ptCount val="6"/>
                <c:pt idx="0">
                  <c:v>-20</c:v>
                </c:pt>
                <c:pt idx="1">
                  <c:v>-3</c:v>
                </c:pt>
                <c:pt idx="2">
                  <c:v>8</c:v>
                </c:pt>
                <c:pt idx="3">
                  <c:v>12</c:v>
                </c:pt>
                <c:pt idx="4">
                  <c:v>8</c:v>
                </c:pt>
                <c:pt idx="5">
                  <c:v>-5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929024"/>
        <c:axId val="92742784"/>
      </c:scatterChart>
      <c:valAx>
        <c:axId val="92929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Quantity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2742784"/>
        <c:crosses val="autoZero"/>
        <c:crossBetween val="midCat"/>
      </c:valAx>
      <c:valAx>
        <c:axId val="927427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Price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292902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Monopoly</a:t>
            </a:r>
          </a:p>
        </c:rich>
      </c:tx>
      <c:layout/>
      <c:overlay val="1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Monopoly!$B$1:$B$2</c:f>
              <c:strCache>
                <c:ptCount val="1"/>
                <c:pt idx="0">
                  <c:v>Price 20</c:v>
                </c:pt>
              </c:strCache>
            </c:strRef>
          </c:tx>
          <c:xVal>
            <c:numRef>
              <c:f>Monopoly!$A$3:$A$7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Monopoly!$B$3:$B$7</c:f>
              <c:numCache>
                <c:formatCode>General</c:formatCode>
                <c:ptCount val="5"/>
                <c:pt idx="0">
                  <c:v>18</c:v>
                </c:pt>
                <c:pt idx="1">
                  <c:v>16</c:v>
                </c:pt>
                <c:pt idx="2">
                  <c:v>14</c:v>
                </c:pt>
                <c:pt idx="3">
                  <c:v>12</c:v>
                </c:pt>
                <c:pt idx="4">
                  <c:v>10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Monopoly!$D$1:$D$2</c:f>
              <c:strCache>
                <c:ptCount val="1"/>
                <c:pt idx="0">
                  <c:v>MR 18</c:v>
                </c:pt>
              </c:strCache>
            </c:strRef>
          </c:tx>
          <c:xVal>
            <c:numRef>
              <c:f>Monopoly!$A$3:$A$7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Monopoly!$D$3:$D$7</c:f>
              <c:numCache>
                <c:formatCode>0</c:formatCode>
                <c:ptCount val="5"/>
                <c:pt idx="0">
                  <c:v>14</c:v>
                </c:pt>
                <c:pt idx="1">
                  <c:v>10</c:v>
                </c:pt>
                <c:pt idx="2">
                  <c:v>6</c:v>
                </c:pt>
                <c:pt idx="3">
                  <c:v>2</c:v>
                </c:pt>
                <c:pt idx="4">
                  <c:v>10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Monopoly!$F$1:$F$2</c:f>
              <c:strCache>
                <c:ptCount val="1"/>
                <c:pt idx="0">
                  <c:v>ATC -</c:v>
                </c:pt>
              </c:strCache>
            </c:strRef>
          </c:tx>
          <c:xVal>
            <c:numRef>
              <c:f>Monopoly!$A$3:$A$7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Monopoly!$F$3:$F$7</c:f>
              <c:numCache>
                <c:formatCode>General</c:formatCode>
                <c:ptCount val="5"/>
                <c:pt idx="0">
                  <c:v>21</c:v>
                </c:pt>
                <c:pt idx="1">
                  <c:v>12</c:v>
                </c:pt>
                <c:pt idx="2">
                  <c:v>10</c:v>
                </c:pt>
                <c:pt idx="3">
                  <c:v>10</c:v>
                </c:pt>
                <c:pt idx="4">
                  <c:v>11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Monopoly!$G$1:$G$2</c:f>
              <c:strCache>
                <c:ptCount val="1"/>
                <c:pt idx="0">
                  <c:v>MC -</c:v>
                </c:pt>
              </c:strCache>
            </c:strRef>
          </c:tx>
          <c:xVal>
            <c:numRef>
              <c:f>Monopoly!$A$3:$A$7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Monopoly!$G$3:$G$7</c:f>
              <c:numCache>
                <c:formatCode>"$"#,##0</c:formatCode>
                <c:ptCount val="5"/>
                <c:pt idx="0">
                  <c:v>21</c:v>
                </c:pt>
                <c:pt idx="1">
                  <c:v>-9</c:v>
                </c:pt>
                <c:pt idx="2">
                  <c:v>-2</c:v>
                </c:pt>
                <c:pt idx="3">
                  <c:v>0</c:v>
                </c:pt>
                <c:pt idx="4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766592"/>
        <c:axId val="92768512"/>
      </c:scatterChart>
      <c:valAx>
        <c:axId val="92766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Quantity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2768512"/>
        <c:crosses val="autoZero"/>
        <c:crossBetween val="midCat"/>
      </c:valAx>
      <c:valAx>
        <c:axId val="927685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Price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276659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prstDash val="sysDash"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8</xdr:row>
      <xdr:rowOff>57150</xdr:rowOff>
    </xdr:from>
    <xdr:to>
      <xdr:col>7</xdr:col>
      <xdr:colOff>381000</xdr:colOff>
      <xdr:row>24</xdr:row>
      <xdr:rowOff>38100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8</xdr:col>
      <xdr:colOff>390525</xdr:colOff>
      <xdr:row>1</xdr:row>
      <xdr:rowOff>133350</xdr:rowOff>
    </xdr:from>
    <xdr:ext cx="4567661" cy="1470146"/>
    <xdr:sp macro="" textlink="">
      <xdr:nvSpPr>
        <xdr:cNvPr id="3" name="TextBox 2"/>
        <xdr:cNvSpPr txBox="1"/>
      </xdr:nvSpPr>
      <xdr:spPr>
        <a:xfrm>
          <a:off x="5267325" y="342900"/>
          <a:ext cx="4567661" cy="14701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7 Reasons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for Optimal Placement</a:t>
          </a:r>
          <a:endParaRPr lang="en-US">
            <a:effectLst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1 - Net Benefit is at its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peak on the graph</a:t>
          </a:r>
          <a:endParaRPr lang="en-US">
            <a:effectLst/>
          </a:endParaRPr>
        </a:p>
        <a:p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2 - Net Benefit at its highest # on chart</a:t>
          </a:r>
          <a:endParaRPr lang="en-US">
            <a:effectLst/>
          </a:endParaRPr>
        </a:p>
        <a:p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3- Marginal Benefit and Marginal Cost lines intersect on graph</a:t>
          </a:r>
          <a:endParaRPr lang="en-US">
            <a:effectLst/>
          </a:endParaRPr>
        </a:p>
        <a:p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4 - Marginal Benefit and Marginal Cost equal on chart</a:t>
          </a:r>
          <a:endParaRPr lang="en-US">
            <a:effectLst/>
          </a:endParaRPr>
        </a:p>
        <a:p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5 - Marginal Net Benefit crosses the x-axis on graph</a:t>
          </a:r>
          <a:endParaRPr lang="en-US">
            <a:effectLst/>
          </a:endParaRPr>
        </a:p>
        <a:p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6 - Marginal Net Benefit equals 0 on chart</a:t>
          </a:r>
          <a:endParaRPr lang="en-US">
            <a:effectLst/>
          </a:endParaRPr>
        </a:p>
        <a:p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7 - Furthest Vertical Distance between Total Benefit and Total Cost on Graph</a:t>
          </a:r>
          <a:endParaRPr lang="en-US" sz="1100"/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0.46377</cdr:x>
      <cdr:y>0.43207</cdr:y>
    </cdr:from>
    <cdr:to>
      <cdr:x>0.4692</cdr:x>
      <cdr:y>0.8276</cdr:y>
    </cdr:to>
    <cdr:cxnSp macro="">
      <cdr:nvCxnSpPr>
        <cdr:cNvPr id="3" name="Straight Connector 2"/>
        <cdr:cNvCxnSpPr/>
      </cdr:nvCxnSpPr>
      <cdr:spPr>
        <a:xfrm xmlns:a="http://schemas.openxmlformats.org/drawingml/2006/main">
          <a:off x="2120348" y="1185241"/>
          <a:ext cx="24848" cy="1085022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8</xdr:row>
      <xdr:rowOff>61912</xdr:rowOff>
    </xdr:from>
    <xdr:to>
      <xdr:col>7</xdr:col>
      <xdr:colOff>476250</xdr:colOff>
      <xdr:row>25</xdr:row>
      <xdr:rowOff>52387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8</xdr:col>
      <xdr:colOff>171450</xdr:colOff>
      <xdr:row>1</xdr:row>
      <xdr:rowOff>95250</xdr:rowOff>
    </xdr:from>
    <xdr:ext cx="3350789" cy="1125693"/>
    <xdr:sp macro="" textlink="">
      <xdr:nvSpPr>
        <xdr:cNvPr id="12" name="TextBox 11"/>
        <xdr:cNvSpPr txBox="1"/>
      </xdr:nvSpPr>
      <xdr:spPr>
        <a:xfrm>
          <a:off x="5553075" y="266700"/>
          <a:ext cx="3350789" cy="11256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4 Reasons</a:t>
          </a:r>
          <a:r>
            <a:rPr lang="en-US" sz="1100" baseline="0"/>
            <a:t> Monopoly Operating  at Optimal Condittions</a:t>
          </a:r>
        </a:p>
        <a:p>
          <a:endParaRPr lang="en-US" sz="1100" baseline="0"/>
        </a:p>
        <a:p>
          <a:r>
            <a:rPr lang="en-US" sz="1100" baseline="0"/>
            <a:t>1 - Marginal Revenue equal Marginal Cost</a:t>
          </a:r>
        </a:p>
        <a:p>
          <a:r>
            <a:rPr lang="en-US" sz="1100" baseline="0"/>
            <a:t>2 - Go up to the Demand Price</a:t>
          </a:r>
        </a:p>
        <a:p>
          <a:r>
            <a:rPr lang="en-US" sz="1100" baseline="0"/>
            <a:t>3 - Do down to Avereage Total Cost</a:t>
          </a:r>
        </a:p>
        <a:p>
          <a:r>
            <a:rPr lang="en-US" sz="1100" baseline="0"/>
            <a:t>4 - Find area of Rectangle</a:t>
          </a:r>
          <a:endParaRPr lang="en-US" sz="1100"/>
        </a:p>
      </xdr:txBody>
    </xdr:sp>
    <xdr:clientData/>
  </xdr:oneCellAnchor>
  <xdr:twoCellAnchor>
    <xdr:from>
      <xdr:col>7</xdr:col>
      <xdr:colOff>695325</xdr:colOff>
      <xdr:row>17</xdr:row>
      <xdr:rowOff>119062</xdr:rowOff>
    </xdr:from>
    <xdr:to>
      <xdr:col>14</xdr:col>
      <xdr:colOff>495300</xdr:colOff>
      <xdr:row>34</xdr:row>
      <xdr:rowOff>109537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7</xdr:col>
      <xdr:colOff>1000771</xdr:colOff>
      <xdr:row>9</xdr:row>
      <xdr:rowOff>19050</xdr:rowOff>
    </xdr:from>
    <xdr:ext cx="4477316" cy="1297919"/>
    <xdr:sp macro="" textlink="">
      <xdr:nvSpPr>
        <xdr:cNvPr id="18" name="TextBox 17"/>
        <xdr:cNvSpPr txBox="1"/>
      </xdr:nvSpPr>
      <xdr:spPr>
        <a:xfrm>
          <a:off x="5267971" y="1543050"/>
          <a:ext cx="4477316" cy="12979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 b="1"/>
            <a:t>Marginal</a:t>
          </a:r>
          <a:r>
            <a:rPr lang="en-US" sz="1100"/>
            <a:t> </a:t>
          </a:r>
          <a:r>
            <a:rPr lang="en-US" sz="1100" b="1"/>
            <a:t>Anlaysis/Monopoly</a:t>
          </a:r>
        </a:p>
        <a:p>
          <a:r>
            <a:rPr lang="en-US" sz="1100"/>
            <a:t>In comparing the graph</a:t>
          </a:r>
          <a:r>
            <a:rPr lang="en-US" sz="1100" baseline="0"/>
            <a:t> of the Marginal Analysis, there are striking </a:t>
          </a:r>
        </a:p>
        <a:p>
          <a:r>
            <a:rPr lang="en-US" sz="1100" baseline="0"/>
            <a:t>similarities in both of the graphs.  Both graphs strive to achieve allocative</a:t>
          </a:r>
        </a:p>
        <a:p>
          <a:r>
            <a:rPr lang="en-US" sz="1100" baseline="0"/>
            <a:t>efficiency by Total  Costs and Total Revenue the furthest distance</a:t>
          </a:r>
        </a:p>
        <a:p>
          <a:r>
            <a:rPr lang="en-US" sz="1100"/>
            <a:t>apart</a:t>
          </a:r>
          <a:r>
            <a:rPr lang="en-US" sz="1100" baseline="0"/>
            <a:t> on the two graphs.  The Marginal Analysis graph only deals with a set</a:t>
          </a:r>
        </a:p>
        <a:p>
          <a:r>
            <a:rPr lang="en-US" sz="1100" baseline="0"/>
            <a:t>price while the Monopoly Graph shows how they can profit with multiple </a:t>
          </a:r>
        </a:p>
        <a:p>
          <a:r>
            <a:rPr lang="en-US" sz="1100" baseline="0"/>
            <a:t>prices for a good or service.</a:t>
          </a:r>
        </a:p>
      </xdr:txBody>
    </xdr:sp>
    <xdr:clientData/>
  </xdr:one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0.40625</cdr:x>
      <cdr:y>0.19271</cdr:y>
    </cdr:from>
    <cdr:to>
      <cdr:x>0.40625</cdr:x>
      <cdr:y>0.88021</cdr:y>
    </cdr:to>
    <cdr:cxnSp macro="">
      <cdr:nvCxnSpPr>
        <cdr:cNvPr id="6" name="Straight Connector 5"/>
        <cdr:cNvCxnSpPr/>
      </cdr:nvCxnSpPr>
      <cdr:spPr>
        <a:xfrm xmlns:a="http://schemas.openxmlformats.org/drawingml/2006/main">
          <a:off x="1857375" y="528638"/>
          <a:ext cx="0" cy="188595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FF0000"/>
          </a:solidFill>
        </a:ln>
        <a:effectLst xmlns:a="http://schemas.openxmlformats.org/drawingml/2006/main">
          <a:glow rad="63500">
            <a:schemeClr val="accent1">
              <a:satMod val="175000"/>
              <a:alpha val="40000"/>
            </a:schemeClr>
          </a:glow>
        </a:effectLst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0.45417</cdr:x>
      <cdr:y>0.11285</cdr:y>
    </cdr:from>
    <cdr:to>
      <cdr:x>0.45833</cdr:x>
      <cdr:y>0.89063</cdr:y>
    </cdr:to>
    <cdr:cxnSp macro="">
      <cdr:nvCxnSpPr>
        <cdr:cNvPr id="3" name="Straight Connector 2"/>
        <cdr:cNvCxnSpPr/>
      </cdr:nvCxnSpPr>
      <cdr:spPr>
        <a:xfrm xmlns:a="http://schemas.openxmlformats.org/drawingml/2006/main" flipH="1" flipV="1">
          <a:off x="2076451" y="309564"/>
          <a:ext cx="19049" cy="2133599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FF0000"/>
          </a:solidFill>
        </a:ln>
        <a:effectLst xmlns:a="http://schemas.openxmlformats.org/drawingml/2006/main">
          <a:glow rad="63500">
            <a:schemeClr val="accent1">
              <a:satMod val="175000"/>
              <a:alpha val="40000"/>
            </a:schemeClr>
          </a:glow>
        </a:effectLst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0.13542</cdr:x>
      <cdr:y>0.28299</cdr:y>
    </cdr:from>
    <cdr:to>
      <cdr:x>0.45417</cdr:x>
      <cdr:y>0.28299</cdr:y>
    </cdr:to>
    <cdr:cxnSp macro="">
      <cdr:nvCxnSpPr>
        <cdr:cNvPr id="21" name="Straight Connector 20"/>
        <cdr:cNvCxnSpPr/>
      </cdr:nvCxnSpPr>
      <cdr:spPr>
        <a:xfrm xmlns:a="http://schemas.openxmlformats.org/drawingml/2006/main" flipH="1">
          <a:off x="619125" y="776288"/>
          <a:ext cx="1457325" cy="0"/>
        </a:xfrm>
        <a:prstGeom xmlns:a="http://schemas.openxmlformats.org/drawingml/2006/main" prst="line">
          <a:avLst/>
        </a:prstGeom>
        <a:ln xmlns:a="http://schemas.openxmlformats.org/drawingml/2006/main"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0.13333</cdr:x>
      <cdr:y>0.28993</cdr:y>
    </cdr:from>
    <cdr:to>
      <cdr:x>0.1375</cdr:x>
      <cdr:y>0.35938</cdr:y>
    </cdr:to>
    <cdr:cxnSp macro="">
      <cdr:nvCxnSpPr>
        <cdr:cNvPr id="23" name="Straight Connector 22"/>
        <cdr:cNvCxnSpPr/>
      </cdr:nvCxnSpPr>
      <cdr:spPr>
        <a:xfrm xmlns:a="http://schemas.openxmlformats.org/drawingml/2006/main">
          <a:off x="609600" y="795338"/>
          <a:ext cx="19050" cy="190500"/>
        </a:xfrm>
        <a:prstGeom xmlns:a="http://schemas.openxmlformats.org/drawingml/2006/main" prst="line">
          <a:avLst/>
        </a:prstGeom>
        <a:ln xmlns:a="http://schemas.openxmlformats.org/drawingml/2006/main"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0.14167</cdr:x>
      <cdr:y>0.35938</cdr:y>
    </cdr:from>
    <cdr:to>
      <cdr:x>0.46667</cdr:x>
      <cdr:y>0.36285</cdr:y>
    </cdr:to>
    <cdr:cxnSp macro="">
      <cdr:nvCxnSpPr>
        <cdr:cNvPr id="25" name="Straight Connector 24"/>
        <cdr:cNvCxnSpPr/>
      </cdr:nvCxnSpPr>
      <cdr:spPr>
        <a:xfrm xmlns:a="http://schemas.openxmlformats.org/drawingml/2006/main" flipV="1">
          <a:off x="647700" y="985838"/>
          <a:ext cx="1485900" cy="9525"/>
        </a:xfrm>
        <a:prstGeom xmlns:a="http://schemas.openxmlformats.org/drawingml/2006/main" prst="line">
          <a:avLst/>
        </a:prstGeom>
        <a:ln xmlns:a="http://schemas.openxmlformats.org/drawingml/2006/main"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0.45833</cdr:x>
      <cdr:y>0.28646</cdr:y>
    </cdr:from>
    <cdr:to>
      <cdr:x>0.45833</cdr:x>
      <cdr:y>0.35243</cdr:y>
    </cdr:to>
    <cdr:cxnSp macro="">
      <cdr:nvCxnSpPr>
        <cdr:cNvPr id="27" name="Straight Connector 26"/>
        <cdr:cNvCxnSpPr/>
      </cdr:nvCxnSpPr>
      <cdr:spPr>
        <a:xfrm xmlns:a="http://schemas.openxmlformats.org/drawingml/2006/main" flipV="1">
          <a:off x="2095500" y="785813"/>
          <a:ext cx="0" cy="180975"/>
        </a:xfrm>
        <a:prstGeom xmlns:a="http://schemas.openxmlformats.org/drawingml/2006/main" prst="line">
          <a:avLst/>
        </a:prstGeom>
        <a:ln xmlns:a="http://schemas.openxmlformats.org/drawingml/2006/main"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cott%20Sommerkorn%20-%20Marginal%20Analys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5">
          <cell r="A5">
            <v>1</v>
          </cell>
          <cell r="B5">
            <v>200</v>
          </cell>
          <cell r="C5">
            <v>30</v>
          </cell>
          <cell r="D5">
            <v>170</v>
          </cell>
          <cell r="E5">
            <v>200</v>
          </cell>
          <cell r="F5">
            <v>30</v>
          </cell>
          <cell r="G5">
            <v>170</v>
          </cell>
        </row>
        <row r="6">
          <cell r="A6">
            <v>2</v>
          </cell>
          <cell r="B6">
            <v>300</v>
          </cell>
          <cell r="C6">
            <v>70</v>
          </cell>
          <cell r="D6">
            <v>230</v>
          </cell>
          <cell r="E6">
            <v>100</v>
          </cell>
          <cell r="F6">
            <v>40</v>
          </cell>
          <cell r="G6">
            <v>60</v>
          </cell>
        </row>
        <row r="7">
          <cell r="A7">
            <v>3</v>
          </cell>
          <cell r="B7">
            <v>390</v>
          </cell>
          <cell r="C7">
            <v>120</v>
          </cell>
          <cell r="D7">
            <v>270</v>
          </cell>
          <cell r="E7">
            <v>90</v>
          </cell>
          <cell r="F7">
            <v>50</v>
          </cell>
          <cell r="G7">
            <v>40</v>
          </cell>
        </row>
        <row r="8">
          <cell r="A8">
            <v>4</v>
          </cell>
          <cell r="B8">
            <v>450</v>
          </cell>
          <cell r="C8">
            <v>180</v>
          </cell>
          <cell r="D8">
            <v>270</v>
          </cell>
          <cell r="E8">
            <v>60</v>
          </cell>
          <cell r="F8">
            <v>60</v>
          </cell>
          <cell r="G8">
            <v>0</v>
          </cell>
        </row>
        <row r="9">
          <cell r="A9">
            <v>5</v>
          </cell>
          <cell r="B9">
            <v>480</v>
          </cell>
          <cell r="C9">
            <v>255</v>
          </cell>
          <cell r="D9">
            <v>225</v>
          </cell>
          <cell r="E9">
            <v>30</v>
          </cell>
          <cell r="F9">
            <v>75</v>
          </cell>
          <cell r="G9">
            <v>-45</v>
          </cell>
        </row>
        <row r="10">
          <cell r="A10">
            <v>6</v>
          </cell>
          <cell r="B10">
            <v>500</v>
          </cell>
          <cell r="C10">
            <v>330</v>
          </cell>
          <cell r="D10">
            <v>170</v>
          </cell>
          <cell r="E10">
            <v>20</v>
          </cell>
          <cell r="F10">
            <v>75</v>
          </cell>
          <cell r="G10">
            <v>-55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B4" sqref="B4"/>
    </sheetView>
  </sheetViews>
  <sheetFormatPr defaultColWidth="9.140625" defaultRowHeight="15" x14ac:dyDescent="0.25"/>
  <sheetData>
    <row r="1" spans="1:7" ht="16.5" thickBot="1" x14ac:dyDescent="0.3">
      <c r="A1" s="15" t="s">
        <v>8</v>
      </c>
      <c r="B1" s="16" t="s">
        <v>9</v>
      </c>
      <c r="C1" s="16" t="s">
        <v>10</v>
      </c>
      <c r="D1" s="16" t="s">
        <v>11</v>
      </c>
      <c r="E1" s="16" t="s">
        <v>12</v>
      </c>
      <c r="F1" s="16" t="s">
        <v>13</v>
      </c>
      <c r="G1" s="24" t="s">
        <v>14</v>
      </c>
    </row>
    <row r="2" spans="1:7" ht="15.75" thickBot="1" x14ac:dyDescent="0.3">
      <c r="A2" s="17">
        <v>0</v>
      </c>
      <c r="B2" s="18">
        <v>0</v>
      </c>
      <c r="C2" s="19">
        <v>0</v>
      </c>
      <c r="D2" s="19">
        <v>0</v>
      </c>
      <c r="E2" s="19" t="s">
        <v>15</v>
      </c>
      <c r="F2" s="19" t="s">
        <v>15</v>
      </c>
      <c r="G2" s="18"/>
    </row>
    <row r="3" spans="1:7" ht="15.75" thickBot="1" x14ac:dyDescent="0.3">
      <c r="A3" s="17">
        <v>1</v>
      </c>
      <c r="B3" s="19">
        <v>200</v>
      </c>
      <c r="C3" s="19">
        <v>30</v>
      </c>
      <c r="D3" s="18">
        <f t="shared" ref="D3:D8" si="0">B3-C3</f>
        <v>170</v>
      </c>
      <c r="E3" s="19">
        <v>200</v>
      </c>
      <c r="F3" s="18">
        <f>C3-C2</f>
        <v>30</v>
      </c>
      <c r="G3" s="18">
        <f>E3-F3</f>
        <v>170</v>
      </c>
    </row>
    <row r="4" spans="1:7" ht="15.75" thickBot="1" x14ac:dyDescent="0.3">
      <c r="A4" s="17">
        <v>2</v>
      </c>
      <c r="B4" s="18">
        <f>B3+E4</f>
        <v>300</v>
      </c>
      <c r="C4" s="18">
        <f>C3+F4</f>
        <v>70</v>
      </c>
      <c r="D4" s="20">
        <f t="shared" si="0"/>
        <v>230</v>
      </c>
      <c r="E4" s="19">
        <v>100</v>
      </c>
      <c r="F4" s="19">
        <v>40</v>
      </c>
      <c r="G4" s="19">
        <v>60</v>
      </c>
    </row>
    <row r="5" spans="1:7" ht="15.75" thickBot="1" x14ac:dyDescent="0.3">
      <c r="A5" s="17">
        <v>3</v>
      </c>
      <c r="B5" s="18">
        <f>B4+E5</f>
        <v>390</v>
      </c>
      <c r="C5" s="18">
        <f>C4+F5</f>
        <v>120</v>
      </c>
      <c r="D5" s="18">
        <f t="shared" si="0"/>
        <v>270</v>
      </c>
      <c r="E5" s="18">
        <f>F5+G5</f>
        <v>90</v>
      </c>
      <c r="F5" s="19">
        <v>50</v>
      </c>
      <c r="G5" s="19">
        <v>40</v>
      </c>
    </row>
    <row r="6" spans="1:7" ht="15.75" thickBot="1" x14ac:dyDescent="0.3">
      <c r="A6" s="21">
        <v>4</v>
      </c>
      <c r="B6" s="22">
        <v>450</v>
      </c>
      <c r="C6" s="23">
        <f>C5+E6</f>
        <v>180</v>
      </c>
      <c r="D6" s="23">
        <f t="shared" si="0"/>
        <v>270</v>
      </c>
      <c r="E6" s="23">
        <f>B6-B5</f>
        <v>60</v>
      </c>
      <c r="F6" s="22">
        <v>60</v>
      </c>
      <c r="G6" s="23">
        <f>E6-F6</f>
        <v>0</v>
      </c>
    </row>
    <row r="7" spans="1:7" ht="15.75" thickBot="1" x14ac:dyDescent="0.3">
      <c r="A7" s="17">
        <v>5</v>
      </c>
      <c r="B7" s="18">
        <f>B6+E7</f>
        <v>480</v>
      </c>
      <c r="C7" s="19">
        <v>255</v>
      </c>
      <c r="D7" s="18">
        <f t="shared" si="0"/>
        <v>225</v>
      </c>
      <c r="E7" s="19">
        <v>30</v>
      </c>
      <c r="F7" s="18">
        <f>C7-C6</f>
        <v>75</v>
      </c>
      <c r="G7" s="18">
        <f>E7-F7</f>
        <v>-45</v>
      </c>
    </row>
    <row r="8" spans="1:7" ht="15.75" thickBot="1" x14ac:dyDescent="0.3">
      <c r="A8" s="17">
        <v>6</v>
      </c>
      <c r="B8" s="19">
        <v>500</v>
      </c>
      <c r="C8" s="18">
        <f>C7+F8</f>
        <v>330</v>
      </c>
      <c r="D8" s="18">
        <f t="shared" si="0"/>
        <v>170</v>
      </c>
      <c r="E8" s="18">
        <f>B8-B7</f>
        <v>20</v>
      </c>
      <c r="F8" s="19">
        <v>75</v>
      </c>
      <c r="G8" s="18">
        <f>E8-75</f>
        <v>-55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topLeftCell="D2" workbookViewId="0">
      <selection activeCell="D27" sqref="D27"/>
    </sheetView>
  </sheetViews>
  <sheetFormatPr defaultRowHeight="12.75" x14ac:dyDescent="0.2"/>
  <cols>
    <col min="1" max="7" width="9.140625" style="4"/>
    <col min="8" max="8" width="16.7109375" style="4" bestFit="1" customWidth="1"/>
    <col min="9" max="16384" width="9.140625" style="4"/>
  </cols>
  <sheetData>
    <row r="1" spans="1:8" ht="13.5" thickBo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</row>
    <row r="2" spans="1:8" ht="13.5" thickBot="1" x14ac:dyDescent="0.25">
      <c r="A2" s="5">
        <v>0</v>
      </c>
      <c r="B2" s="6">
        <v>20</v>
      </c>
      <c r="C2" s="7">
        <f>A2*C3</f>
        <v>0</v>
      </c>
      <c r="D2" s="25">
        <f>(C3-C2)/(A3-A2)</f>
        <v>18</v>
      </c>
      <c r="E2" s="6">
        <v>20</v>
      </c>
      <c r="F2" s="8" t="s">
        <v>16</v>
      </c>
      <c r="G2" s="8" t="s">
        <v>16</v>
      </c>
      <c r="H2" s="26">
        <f>C2-E2</f>
        <v>-20</v>
      </c>
    </row>
    <row r="3" spans="1:8" ht="13.5" thickBot="1" x14ac:dyDescent="0.25">
      <c r="A3" s="9">
        <v>1</v>
      </c>
      <c r="B3" s="10">
        <v>18</v>
      </c>
      <c r="C3" s="11">
        <f>A3*B3</f>
        <v>18</v>
      </c>
      <c r="D3" s="25">
        <f t="shared" ref="D3:D7" si="0">(C4-C3)/(A4-A3)</f>
        <v>14</v>
      </c>
      <c r="E3" s="10">
        <v>21</v>
      </c>
      <c r="F3" s="8">
        <f t="shared" ref="F3:F7" si="1">E3/A3</f>
        <v>21</v>
      </c>
      <c r="G3" s="12">
        <f>(F3-0)/1</f>
        <v>21</v>
      </c>
      <c r="H3" s="26">
        <f t="shared" ref="H3:H7" si="2">C3-E3</f>
        <v>-3</v>
      </c>
    </row>
    <row r="4" spans="1:8" ht="13.5" thickBot="1" x14ac:dyDescent="0.25">
      <c r="A4" s="9">
        <v>2</v>
      </c>
      <c r="B4" s="10">
        <v>16</v>
      </c>
      <c r="C4" s="11">
        <f t="shared" ref="C4:C7" si="3">A4*B4</f>
        <v>32</v>
      </c>
      <c r="D4" s="25">
        <f t="shared" si="0"/>
        <v>10</v>
      </c>
      <c r="E4" s="10">
        <v>24</v>
      </c>
      <c r="F4" s="8">
        <f t="shared" si="1"/>
        <v>12</v>
      </c>
      <c r="G4" s="12">
        <f>(F4-F3)/(A4-A3)</f>
        <v>-9</v>
      </c>
      <c r="H4" s="26">
        <f t="shared" si="2"/>
        <v>8</v>
      </c>
    </row>
    <row r="5" spans="1:8" ht="13.5" thickBot="1" x14ac:dyDescent="0.25">
      <c r="A5" s="27">
        <v>3</v>
      </c>
      <c r="B5" s="28">
        <v>14</v>
      </c>
      <c r="C5" s="29">
        <f t="shared" si="3"/>
        <v>42</v>
      </c>
      <c r="D5" s="30">
        <f t="shared" si="0"/>
        <v>6</v>
      </c>
      <c r="E5" s="28">
        <v>30</v>
      </c>
      <c r="F5" s="31">
        <f t="shared" si="1"/>
        <v>10</v>
      </c>
      <c r="G5" s="32">
        <f t="shared" ref="G5:G7" si="4">(F5-F4)/(A5-A4)</f>
        <v>-2</v>
      </c>
      <c r="H5" s="33">
        <f t="shared" si="2"/>
        <v>12</v>
      </c>
    </row>
    <row r="6" spans="1:8" ht="13.5" thickBot="1" x14ac:dyDescent="0.25">
      <c r="A6" s="9">
        <v>4</v>
      </c>
      <c r="B6" s="10">
        <v>12</v>
      </c>
      <c r="C6" s="11">
        <f t="shared" si="3"/>
        <v>48</v>
      </c>
      <c r="D6" s="25">
        <f t="shared" si="0"/>
        <v>2</v>
      </c>
      <c r="E6" s="10">
        <v>40</v>
      </c>
      <c r="F6" s="8">
        <f t="shared" si="1"/>
        <v>10</v>
      </c>
      <c r="G6" s="12">
        <f t="shared" si="4"/>
        <v>0</v>
      </c>
      <c r="H6" s="26">
        <f t="shared" si="2"/>
        <v>8</v>
      </c>
    </row>
    <row r="7" spans="1:8" ht="13.5" thickBot="1" x14ac:dyDescent="0.25">
      <c r="A7" s="13">
        <v>5</v>
      </c>
      <c r="B7" s="14">
        <v>10</v>
      </c>
      <c r="C7" s="11">
        <f t="shared" si="3"/>
        <v>50</v>
      </c>
      <c r="D7" s="25">
        <f t="shared" si="0"/>
        <v>10</v>
      </c>
      <c r="E7" s="14">
        <v>55</v>
      </c>
      <c r="F7" s="8">
        <f t="shared" si="1"/>
        <v>11</v>
      </c>
      <c r="G7" s="12">
        <f t="shared" si="4"/>
        <v>1</v>
      </c>
      <c r="H7" s="26">
        <f t="shared" si="2"/>
        <v>-5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Marginal Analysis</vt:lpstr>
      <vt:lpstr>Monopoly</vt:lpstr>
    </vt:vector>
  </TitlesOfParts>
  <Company>SLCC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A Schumacker</dc:creator>
  <cp:lastModifiedBy>Scott</cp:lastModifiedBy>
  <dcterms:created xsi:type="dcterms:W3CDTF">2012-04-17T04:54:15Z</dcterms:created>
  <dcterms:modified xsi:type="dcterms:W3CDTF">2013-04-20T05:48:00Z</dcterms:modified>
</cp:coreProperties>
</file>